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Aid\_Department_Share_\2023-24 Forms\"/>
    </mc:Choice>
  </mc:AlternateContent>
  <bookViews>
    <workbookView xWindow="0" yWindow="0" windowWidth="28800" windowHeight="11820"/>
  </bookViews>
  <sheets>
    <sheet name="Sheet1" sheetId="1" r:id="rId1"/>
  </sheets>
  <definedNames>
    <definedName name="_xlnm.Print_Area" localSheetId="0">Sheet1!$A$1:$E$37</definedName>
  </definedNames>
  <calcPr calcId="162913"/>
</workbook>
</file>

<file path=xl/calcChain.xml><?xml version="1.0" encoding="utf-8"?>
<calcChain xmlns="http://schemas.openxmlformats.org/spreadsheetml/2006/main">
  <c r="E6" i="1" l="1"/>
  <c r="E29" i="1"/>
  <c r="E28" i="1"/>
  <c r="D18" i="1"/>
  <c r="D22" i="1" s="1"/>
  <c r="C18" i="1"/>
  <c r="E17" i="1"/>
  <c r="E16" i="1"/>
  <c r="E15" i="1"/>
  <c r="E14" i="1"/>
  <c r="E13" i="1"/>
  <c r="E12" i="1"/>
  <c r="D9" i="1"/>
  <c r="D21" i="1" s="1"/>
  <c r="C9" i="1"/>
  <c r="C21" i="1" s="1"/>
  <c r="E8" i="1"/>
  <c r="E7" i="1"/>
  <c r="E18" i="1" l="1"/>
  <c r="C22" i="1"/>
  <c r="C23" i="1" s="1"/>
  <c r="D23" i="1"/>
  <c r="D30" i="1" s="1"/>
  <c r="E9" i="1"/>
  <c r="E21" i="1"/>
  <c r="E22" i="1" l="1"/>
  <c r="C30" i="1"/>
  <c r="E30" i="1" s="1"/>
  <c r="E23" i="1"/>
</calcChain>
</file>

<file path=xl/sharedStrings.xml><?xml version="1.0" encoding="utf-8"?>
<sst xmlns="http://schemas.openxmlformats.org/spreadsheetml/2006/main" count="34" uniqueCount="33">
  <si>
    <t>Tuition</t>
  </si>
  <si>
    <r>
      <t xml:space="preserve">Total Outside Organization Scholarships </t>
    </r>
    <r>
      <rPr>
        <sz val="8"/>
        <rFont val="Arial"/>
        <family val="2"/>
      </rPr>
      <t>(not from MCAD)</t>
    </r>
    <r>
      <rPr>
        <b/>
        <sz val="11"/>
        <rFont val="Arial"/>
        <family val="2"/>
      </rPr>
      <t xml:space="preserve"> </t>
    </r>
  </si>
  <si>
    <t>Total Estimated Costs (A)</t>
  </si>
  <si>
    <t>A. Total Estimated Tuition Statement</t>
  </si>
  <si>
    <t xml:space="preserve">Estimated Books and Supplies </t>
  </si>
  <si>
    <t>Total Estimated Amount Needed (C+Other Costs)</t>
  </si>
  <si>
    <t>Apartment Rent (if living off campus)</t>
  </si>
  <si>
    <t>Estimated Food Cost if living on or off campus</t>
  </si>
  <si>
    <t>Section I - Tuition Statement</t>
  </si>
  <si>
    <t xml:space="preserve">Yearly Total </t>
  </si>
  <si>
    <t>Section II - Current Financial Aid Award</t>
  </si>
  <si>
    <t xml:space="preserve">Alternative Loan - </t>
  </si>
  <si>
    <t>B. Total Current Financial Aid</t>
  </si>
  <si>
    <t>Other</t>
  </si>
  <si>
    <t>minus Total Financial Aid (B)</t>
  </si>
  <si>
    <t>Planned Enrollment</t>
  </si>
  <si>
    <t>Payment Due Date</t>
  </si>
  <si>
    <t>Section III - Estimated Costs to Attend</t>
  </si>
  <si>
    <t>Section IV - Other Costs To Consider (not part of costs to attend)</t>
  </si>
  <si>
    <t>C. Estimated Attendance Costs</t>
  </si>
  <si>
    <t>Activity Fee</t>
  </si>
  <si>
    <t>Technology Fee</t>
  </si>
  <si>
    <t>15 credits</t>
  </si>
  <si>
    <r>
      <t>Total Federal Stafford Loans</t>
    </r>
    <r>
      <rPr>
        <sz val="8"/>
        <rFont val="Arial"/>
        <family val="2"/>
      </rPr>
      <t xml:space="preserve"> (reduced by 1.066% origination fee)</t>
    </r>
  </si>
  <si>
    <t>If you have questions, email:</t>
  </si>
  <si>
    <t>MCAD Student Accounts Office - student_accounts@mcad.edu</t>
  </si>
  <si>
    <t>MCAD Financial Aid Office - financial_aid@mcad.edu</t>
  </si>
  <si>
    <t>MFA</t>
  </si>
  <si>
    <r>
      <t>Federal Grad Plus Loan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(reduced by 4.236% origination fee)</t>
    </r>
  </si>
  <si>
    <t xml:space="preserve">Total MCAD Scholarships </t>
  </si>
  <si>
    <t>MCAD Financial Worksheet 2023-2024</t>
  </si>
  <si>
    <t>Fall 2023</t>
  </si>
  <si>
    <t>Spring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</si>
</sst>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0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0" fillId="0" borderId="2" xfId="0" applyFont="1" applyBorder="1"/>
    <xf numFmtId="0" fontId="12" fillId="0" borderId="0" xfId="0" applyFont="1"/>
    <xf numFmtId="0" fontId="7" fillId="0" borderId="1" xfId="0" applyFont="1" applyBorder="1"/>
    <xf numFmtId="0" fontId="2" fillId="0" borderId="3" xfId="0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Fill="1" applyBorder="1"/>
    <xf numFmtId="0" fontId="3" fillId="0" borderId="0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11" fillId="0" borderId="0" xfId="0" applyFont="1" applyBorder="1"/>
    <xf numFmtId="0" fontId="2" fillId="0" borderId="3" xfId="0" applyFont="1" applyBorder="1" applyAlignment="1">
      <alignment wrapText="1"/>
    </xf>
    <xf numFmtId="0" fontId="0" fillId="0" borderId="0" xfId="0" applyFill="1"/>
    <xf numFmtId="0" fontId="2" fillId="0" borderId="2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4" fontId="15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5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4" fontId="15" fillId="0" borderId="3" xfId="0" applyNumberFormat="1" applyFont="1" applyBorder="1" applyAlignment="1">
      <alignment horizontal="right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2" xfId="0" applyFont="1" applyFill="1" applyBorder="1"/>
    <xf numFmtId="164" fontId="1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10" workbookViewId="0">
      <selection activeCell="C28" sqref="C28"/>
    </sheetView>
  </sheetViews>
  <sheetFormatPr defaultColWidth="9.7109375" defaultRowHeight="21.95" customHeight="1" x14ac:dyDescent="0.2"/>
  <cols>
    <col min="1" max="1" width="2.5703125" customWidth="1"/>
    <col min="2" max="2" width="73" customWidth="1"/>
    <col min="3" max="3" width="14.28515625" style="48" customWidth="1"/>
    <col min="4" max="4" width="11.7109375" style="31" customWidth="1"/>
    <col min="5" max="5" width="12.5703125" style="31" bestFit="1" customWidth="1"/>
  </cols>
  <sheetData>
    <row r="1" spans="1:5" s="14" customFormat="1" ht="18" x14ac:dyDescent="0.25">
      <c r="A1" s="3"/>
      <c r="B1" s="19" t="s">
        <v>30</v>
      </c>
      <c r="C1" s="28"/>
      <c r="D1" s="29"/>
      <c r="E1" s="29"/>
    </row>
    <row r="2" spans="1:5" ht="15.75" x14ac:dyDescent="0.25">
      <c r="A2" s="1"/>
      <c r="B2" s="21" t="s">
        <v>27</v>
      </c>
      <c r="C2" s="30"/>
    </row>
    <row r="3" spans="1:5" ht="15.75" x14ac:dyDescent="0.25">
      <c r="A3" s="1"/>
      <c r="B3" s="27"/>
      <c r="C3" s="30"/>
    </row>
    <row r="4" spans="1:5" ht="21.95" customHeight="1" x14ac:dyDescent="0.25">
      <c r="A4" s="15" t="s">
        <v>8</v>
      </c>
      <c r="B4" s="10"/>
      <c r="C4" s="57" t="s">
        <v>31</v>
      </c>
      <c r="D4" s="32" t="s">
        <v>32</v>
      </c>
      <c r="E4" s="32" t="s">
        <v>9</v>
      </c>
    </row>
    <row r="5" spans="1:5" ht="15.75" x14ac:dyDescent="0.25">
      <c r="A5" s="6"/>
      <c r="B5" s="11" t="s">
        <v>15</v>
      </c>
      <c r="C5" s="33" t="s">
        <v>22</v>
      </c>
      <c r="D5" s="34" t="s">
        <v>22</v>
      </c>
      <c r="E5" s="34"/>
    </row>
    <row r="6" spans="1:5" ht="18" customHeight="1" x14ac:dyDescent="0.25">
      <c r="B6" s="11" t="s">
        <v>0</v>
      </c>
      <c r="C6" s="35">
        <v>21687</v>
      </c>
      <c r="D6" s="33">
        <v>21687</v>
      </c>
      <c r="E6" s="33">
        <f>C6+D6</f>
        <v>43374</v>
      </c>
    </row>
    <row r="7" spans="1:5" ht="18" customHeight="1" x14ac:dyDescent="0.25">
      <c r="B7" s="11" t="s">
        <v>20</v>
      </c>
      <c r="C7" s="35">
        <v>100</v>
      </c>
      <c r="D7" s="33">
        <v>100</v>
      </c>
      <c r="E7" s="33">
        <f t="shared" ref="E7:E9" si="0">SUM(C7:D7)</f>
        <v>200</v>
      </c>
    </row>
    <row r="8" spans="1:5" ht="18" customHeight="1" x14ac:dyDescent="0.25">
      <c r="B8" s="11" t="s">
        <v>21</v>
      </c>
      <c r="C8" s="35">
        <v>125</v>
      </c>
      <c r="D8" s="33">
        <v>125</v>
      </c>
      <c r="E8" s="33">
        <f t="shared" si="0"/>
        <v>250</v>
      </c>
    </row>
    <row r="9" spans="1:5" ht="18" customHeight="1" x14ac:dyDescent="0.25">
      <c r="B9" s="16" t="s">
        <v>3</v>
      </c>
      <c r="C9" s="36">
        <f>SUM(C6:C8)</f>
        <v>21912</v>
      </c>
      <c r="D9" s="37">
        <f>SUM(D6:D8)</f>
        <v>21912</v>
      </c>
      <c r="E9" s="33">
        <f t="shared" si="0"/>
        <v>43824</v>
      </c>
    </row>
    <row r="10" spans="1:5" ht="9" customHeight="1" x14ac:dyDescent="0.2">
      <c r="B10" s="17"/>
      <c r="C10" s="38"/>
      <c r="D10" s="39"/>
      <c r="E10" s="40"/>
    </row>
    <row r="11" spans="1:5" ht="16.5" customHeight="1" x14ac:dyDescent="0.25">
      <c r="A11" s="6" t="s">
        <v>10</v>
      </c>
      <c r="B11" s="5"/>
      <c r="C11" s="41"/>
      <c r="D11" s="42"/>
      <c r="E11" s="42"/>
    </row>
    <row r="12" spans="1:5" ht="18" customHeight="1" x14ac:dyDescent="0.25">
      <c r="B12" s="11" t="s">
        <v>29</v>
      </c>
      <c r="C12" s="35"/>
      <c r="D12" s="33"/>
      <c r="E12" s="33">
        <f>SUM(C12:D12)</f>
        <v>0</v>
      </c>
    </row>
    <row r="13" spans="1:5" ht="18" customHeight="1" x14ac:dyDescent="0.25">
      <c r="B13" s="11" t="s">
        <v>1</v>
      </c>
      <c r="C13" s="35"/>
      <c r="D13" s="33"/>
      <c r="E13" s="33">
        <f t="shared" ref="E13:E18" si="1">SUM(C13:D13)</f>
        <v>0</v>
      </c>
    </row>
    <row r="14" spans="1:5" ht="18" customHeight="1" x14ac:dyDescent="0.25">
      <c r="B14" s="56" t="s">
        <v>23</v>
      </c>
      <c r="C14" s="35"/>
      <c r="D14" s="33"/>
      <c r="E14" s="33">
        <f t="shared" si="1"/>
        <v>0</v>
      </c>
    </row>
    <row r="15" spans="1:5" ht="18" customHeight="1" x14ac:dyDescent="0.25">
      <c r="B15" s="11" t="s">
        <v>28</v>
      </c>
      <c r="C15" s="35"/>
      <c r="D15" s="33"/>
      <c r="E15" s="33">
        <f t="shared" si="1"/>
        <v>0</v>
      </c>
    </row>
    <row r="16" spans="1:5" ht="18" customHeight="1" x14ac:dyDescent="0.25">
      <c r="B16" s="11" t="s">
        <v>11</v>
      </c>
      <c r="C16" s="35"/>
      <c r="D16" s="33"/>
      <c r="E16" s="33">
        <f t="shared" si="1"/>
        <v>0</v>
      </c>
    </row>
    <row r="17" spans="1:8" ht="15" x14ac:dyDescent="0.25">
      <c r="B17" s="11" t="s">
        <v>13</v>
      </c>
      <c r="C17" s="35"/>
      <c r="D17" s="33"/>
      <c r="E17" s="33">
        <f t="shared" si="1"/>
        <v>0</v>
      </c>
    </row>
    <row r="18" spans="1:8" ht="18" customHeight="1" x14ac:dyDescent="0.25">
      <c r="B18" s="16" t="s">
        <v>12</v>
      </c>
      <c r="C18" s="36">
        <f>SUM(C12:C17)</f>
        <v>0</v>
      </c>
      <c r="D18" s="37">
        <f>SUM(D12:D17)</f>
        <v>0</v>
      </c>
      <c r="E18" s="33">
        <f t="shared" si="1"/>
        <v>0</v>
      </c>
    </row>
    <row r="19" spans="1:8" ht="11.25" customHeight="1" x14ac:dyDescent="0.2">
      <c r="A19" s="4"/>
      <c r="B19" s="18"/>
      <c r="C19" s="43"/>
      <c r="D19" s="39"/>
      <c r="E19" s="40"/>
    </row>
    <row r="20" spans="1:8" ht="21.95" customHeight="1" x14ac:dyDescent="0.25">
      <c r="A20" s="7" t="s">
        <v>17</v>
      </c>
      <c r="B20" s="8"/>
      <c r="C20" s="44"/>
      <c r="D20" s="42"/>
      <c r="E20" s="42"/>
    </row>
    <row r="21" spans="1:8" ht="18" customHeight="1" x14ac:dyDescent="0.25">
      <c r="B21" s="12" t="s">
        <v>2</v>
      </c>
      <c r="C21" s="35">
        <f>C9</f>
        <v>21912</v>
      </c>
      <c r="D21" s="33">
        <f>D9</f>
        <v>21912</v>
      </c>
      <c r="E21" s="40">
        <f>SUM(C21:D21)</f>
        <v>43824</v>
      </c>
    </row>
    <row r="22" spans="1:8" ht="18" customHeight="1" x14ac:dyDescent="0.25">
      <c r="B22" s="12" t="s">
        <v>14</v>
      </c>
      <c r="C22" s="35">
        <f>C18</f>
        <v>0</v>
      </c>
      <c r="D22" s="33">
        <f>D18</f>
        <v>0</v>
      </c>
      <c r="E22" s="40">
        <f>SUM(C22:D22)</f>
        <v>0</v>
      </c>
    </row>
    <row r="23" spans="1:8" s="25" customFormat="1" ht="18" customHeight="1" x14ac:dyDescent="0.25">
      <c r="B23" s="26" t="s">
        <v>19</v>
      </c>
      <c r="C23" s="45">
        <f>C21-C22</f>
        <v>21912</v>
      </c>
      <c r="D23" s="46">
        <f>D21-D22</f>
        <v>21912</v>
      </c>
      <c r="E23" s="47">
        <f>SUM(C23:D23)</f>
        <v>43824</v>
      </c>
    </row>
    <row r="24" spans="1:8" ht="17.25" customHeight="1" x14ac:dyDescent="0.25">
      <c r="A24" s="4"/>
      <c r="B24" s="16" t="s">
        <v>16</v>
      </c>
      <c r="C24" s="53">
        <v>44409</v>
      </c>
      <c r="D24" s="53">
        <v>44568</v>
      </c>
      <c r="E24" s="42"/>
    </row>
    <row r="25" spans="1:8" ht="9.75" customHeight="1" x14ac:dyDescent="0.2">
      <c r="A25" s="4"/>
      <c r="B25" s="18"/>
      <c r="C25" s="43"/>
      <c r="D25" s="40"/>
      <c r="E25" s="42"/>
    </row>
    <row r="26" spans="1:8" ht="21.95" customHeight="1" x14ac:dyDescent="0.25">
      <c r="A26" s="9" t="s">
        <v>18</v>
      </c>
      <c r="D26" s="42"/>
      <c r="E26" s="42"/>
    </row>
    <row r="27" spans="1:8" s="2" customFormat="1" ht="18" customHeight="1" x14ac:dyDescent="0.25">
      <c r="B27" s="13" t="s">
        <v>4</v>
      </c>
      <c r="C27" s="33">
        <v>1820</v>
      </c>
      <c r="D27" s="33">
        <v>1820</v>
      </c>
      <c r="E27" s="33">
        <v>2920</v>
      </c>
    </row>
    <row r="28" spans="1:8" s="2" customFormat="1" ht="18" customHeight="1" x14ac:dyDescent="0.25">
      <c r="B28" s="13" t="s">
        <v>7</v>
      </c>
      <c r="C28" s="33">
        <v>1650</v>
      </c>
      <c r="D28" s="33">
        <v>1650</v>
      </c>
      <c r="E28" s="33">
        <f>SUM(C28:D28)</f>
        <v>3300</v>
      </c>
    </row>
    <row r="29" spans="1:8" s="2" customFormat="1" ht="18" customHeight="1" x14ac:dyDescent="0.25">
      <c r="B29" s="13" t="s">
        <v>6</v>
      </c>
      <c r="C29" s="33">
        <v>0</v>
      </c>
      <c r="D29" s="33">
        <v>0</v>
      </c>
      <c r="E29" s="33">
        <f>SUM(C29:D29)</f>
        <v>0</v>
      </c>
    </row>
    <row r="30" spans="1:8" s="2" customFormat="1" ht="18.75" customHeight="1" x14ac:dyDescent="0.25">
      <c r="A30" s="5"/>
      <c r="B30" s="11" t="s">
        <v>5</v>
      </c>
      <c r="C30" s="35">
        <f>C23+C27+C28+C29</f>
        <v>25382</v>
      </c>
      <c r="D30" s="35">
        <f>D23+D27+D28+D29</f>
        <v>25382</v>
      </c>
      <c r="E30" s="33">
        <f>SUM(C30:D30)</f>
        <v>50764</v>
      </c>
      <c r="H30" s="5"/>
    </row>
    <row r="31" spans="1:8" s="2" customFormat="1" ht="7.5" customHeight="1" x14ac:dyDescent="0.25">
      <c r="A31" s="5"/>
      <c r="B31" s="11"/>
      <c r="C31" s="49"/>
      <c r="D31" s="41"/>
      <c r="E31" s="41"/>
      <c r="H31" s="5"/>
    </row>
    <row r="32" spans="1:8" ht="15" x14ac:dyDescent="0.25">
      <c r="B32" s="20"/>
      <c r="C32" s="50"/>
    </row>
    <row r="33" spans="1:5" ht="10.5" customHeight="1" x14ac:dyDescent="0.25">
      <c r="B33" s="22"/>
      <c r="C33" s="50"/>
    </row>
    <row r="34" spans="1:5" s="4" customFormat="1" ht="11.25" customHeight="1" x14ac:dyDescent="0.2">
      <c r="B34" s="23"/>
      <c r="C34" s="51"/>
      <c r="D34" s="52"/>
      <c r="E34" s="52"/>
    </row>
    <row r="35" spans="1:5" s="4" customFormat="1" ht="17.25" customHeight="1" x14ac:dyDescent="0.25">
      <c r="B35" s="24" t="s">
        <v>24</v>
      </c>
      <c r="C35" s="50"/>
      <c r="D35" s="52"/>
      <c r="E35" s="52"/>
    </row>
    <row r="36" spans="1:5" ht="17.25" customHeight="1" x14ac:dyDescent="0.2">
      <c r="A36" s="4"/>
      <c r="B36" s="55" t="s">
        <v>26</v>
      </c>
      <c r="D36" s="52"/>
      <c r="E36" s="52"/>
    </row>
    <row r="37" spans="1:5" ht="18" customHeight="1" x14ac:dyDescent="0.2">
      <c r="A37" s="4"/>
      <c r="B37" s="54" t="s">
        <v>25</v>
      </c>
      <c r="D37" s="52"/>
      <c r="E37" s="52"/>
    </row>
    <row r="38" spans="1:5" ht="18" customHeight="1" x14ac:dyDescent="0.2"/>
  </sheetData>
  <phoneticPr fontId="6" type="noConversion"/>
  <pageMargins left="0.25" right="0.25" top="0.75" bottom="0.75" header="0.3" footer="0.3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Minneapolis College of Art &amp;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Link</dc:creator>
  <cp:lastModifiedBy>Laura Link</cp:lastModifiedBy>
  <cp:lastPrinted>2016-03-02T19:59:47Z</cp:lastPrinted>
  <dcterms:created xsi:type="dcterms:W3CDTF">2005-03-31T20:20:07Z</dcterms:created>
  <dcterms:modified xsi:type="dcterms:W3CDTF">2023-03-07T21:48:35Z</dcterms:modified>
</cp:coreProperties>
</file>